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DF0E239D-3A62-4328-A21E-6801BC1A96D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H9" i="1" l="1"/>
  <c r="I9" i="1"/>
  <c r="J9" i="1"/>
  <c r="G9" i="1"/>
  <c r="E9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<sst xmlns="http://schemas.openxmlformats.org/spreadsheetml/2006/main" count="27" uniqueCount="27">
  <si>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</si>
  <si>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</si>
  <si>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</si>
  <si>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</si>
  <si>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</si>
  <si>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</si>
  <si>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</si>
  <si>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</si>
  <si>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</si>
  <si>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</si>
  <si>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</si>
  <si>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</si>
  <si>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</si>
  <si>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</si>
  <si>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</si>
  <si>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</si>
  <si>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</si>
  <si>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</si>
  <si>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</si>
  <si>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90</t>
  </si>
  <si>
    <t>20</t>
  </si>
  <si>
    <t>Каша гречневая с мясными фрикадельками</t>
  </si>
  <si>
    <t>овощи</t>
  </si>
  <si>
    <t>Какао-напиток на молоке</t>
  </si>
  <si>
    <t>Хлеб пшеничный</t>
  </si>
  <si>
    <t>65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</si>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</sst>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6" xfId="0" applyFont="1" applyFill="1" applyBorder="1" applyAlignment="1">
      <alignment horizontal="center" wrapText="1"/>
    </xf>
    <xf numFmtId="0" fontId="3" fillId="3" borderId="16" xfId="0" applyFont="1" applyFill="1" applyBorder="1" applyAlignment="1">
      <alignment horizontal="center" vertical="center" wrapText="1"/>
    </xf>
    <xf numFmtId="49" fontId="4" fillId="3" borderId="16" xfId="0" applyNumberFormat="1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31" t="s">
        <v>18</v>
      </c>
      <c r="C1" s="32"/>
      <c r="D1" s="33"/>
      <c r="E1" s="1" t="s">
        <v>1</v>
      </c>
      <c r="F1" s="2"/>
      <c r="G1" s="1"/>
      <c r="H1" s="1"/>
      <c r="I1" s="3" t="s">
        <v>2</v>
      </c>
      <c r="J1" s="7">
        <v>45622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4" t="s">
        <v>13</v>
      </c>
      <c r="B4" s="18" t="s">
        <v>14</v>
      </c>
      <c r="C4" s="27"/>
      <c r="D4" s="28" t="s">
        <v>21</v>
      </c>
      <c r="E4" s="27">
        <v>240</v>
      </c>
      <c r="F4" s="29" t="s">
        <v>25</v>
      </c>
      <c r="G4" s="27">
        <f>127.1+196.68</f>
        <v>323.77999999999997</v>
      </c>
      <c r="H4" s="27">
        <f>8.75+8.84</f>
        <v>17.59</v>
      </c>
      <c r="I4" s="30">
        <f>4.41+10.72</f>
        <v>15.13</v>
      </c>
      <c r="J4" s="30">
        <f>28.34+9.7</f>
        <v>38.04</v>
      </c>
    </row>
    <row r="5" spans="1:10" ht="26.25" customHeight="1" x14ac:dyDescent="0.25">
      <c r="A5" s="35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5"/>
      <c r="B6" s="23" t="s">
        <v>15</v>
      </c>
      <c r="C6" s="19">
        <v>415</v>
      </c>
      <c r="D6" s="20" t="s">
        <v>23</v>
      </c>
      <c r="E6" s="19">
        <v>200</v>
      </c>
      <c r="F6" s="21" t="s">
        <v>20</v>
      </c>
      <c r="G6" s="19">
        <v>86.63</v>
      </c>
      <c r="H6" s="19">
        <v>2.71</v>
      </c>
      <c r="I6" s="19">
        <v>2.85</v>
      </c>
      <c r="J6" s="22">
        <v>11.74</v>
      </c>
    </row>
    <row r="7" spans="1:10" ht="28.5" customHeight="1" x14ac:dyDescent="0.25">
      <c r="A7" s="35"/>
      <c r="B7" s="23" t="s">
        <v>16</v>
      </c>
      <c r="C7" s="19">
        <v>411</v>
      </c>
      <c r="D7" s="26" t="s">
        <v>24</v>
      </c>
      <c r="E7" s="19">
        <v>60</v>
      </c>
      <c r="F7" s="21" t="s">
        <v>26</v>
      </c>
      <c r="G7" s="19">
        <v>170.4</v>
      </c>
      <c r="H7" s="19">
        <v>4.62</v>
      </c>
      <c r="I7" s="19">
        <v>1.44</v>
      </c>
      <c r="J7" s="22">
        <v>42</v>
      </c>
    </row>
    <row r="8" spans="1:10" x14ac:dyDescent="0.25">
      <c r="A8" s="35"/>
      <c r="B8" s="24" t="s">
        <v>22</v>
      </c>
      <c r="C8" s="19"/>
      <c r="D8" s="20"/>
      <c r="E8" s="19"/>
      <c r="F8" s="21"/>
      <c r="G8" s="19"/>
      <c r="H8" s="19"/>
      <c r="I8" s="19"/>
      <c r="J8" s="22"/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5" t="s">
        <v>19</v>
      </c>
      <c r="G9" s="11">
        <f>SUM(G4:G8)</f>
        <v>580.80999999999995</v>
      </c>
      <c r="H9" s="11">
        <f>SUM(H4:H8)</f>
        <v>24.92</v>
      </c>
      <c r="I9" s="11">
        <f>SUM(I4:I8)</f>
        <v>19.420000000000002</v>
      </c>
      <c r="J9" s="12">
        <f>SUM(J4:J8)</f>
        <v>91.78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2024-11-25T18:05:31Z</dcterms:modified>
</cp:coreProperties>
</file>